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52" windowWidth="15480" windowHeight="11520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C43" i="2" l="1"/>
  <c r="C46" i="2"/>
  <c r="B46" i="2" l="1"/>
  <c r="B43" i="2" l="1"/>
  <c r="D58" i="2" l="1"/>
  <c r="D57" i="2"/>
  <c r="D53" i="2"/>
  <c r="D56" i="2"/>
  <c r="D52" i="2"/>
  <c r="D51" i="2"/>
  <c r="D44" i="2"/>
  <c r="D50" i="2"/>
  <c r="D45" i="2"/>
  <c r="D49" i="2"/>
  <c r="D48" i="2"/>
  <c r="D47" i="2"/>
  <c r="L23" i="2"/>
  <c r="L33" i="2"/>
  <c r="L32" i="2"/>
  <c r="L30" i="2"/>
  <c r="L29" i="2"/>
  <c r="L28" i="2"/>
  <c r="L27" i="2"/>
  <c r="L26" i="2"/>
  <c r="L25" i="2"/>
  <c r="L24" i="2"/>
  <c r="L22" i="2"/>
  <c r="L21" i="2"/>
  <c r="L20" i="2"/>
  <c r="L19" i="2"/>
  <c r="L18" i="2"/>
  <c r="D46" i="2" l="1"/>
  <c r="C59" i="2"/>
  <c r="B59" i="2"/>
  <c r="D43" i="2"/>
  <c r="L35" i="2"/>
</calcChain>
</file>

<file path=xl/sharedStrings.xml><?xml version="1.0" encoding="utf-8"?>
<sst xmlns="http://schemas.openxmlformats.org/spreadsheetml/2006/main" count="24" uniqueCount="24">
  <si>
    <t>Итого</t>
  </si>
  <si>
    <t>Безвозмездные поступления</t>
  </si>
  <si>
    <t>план</t>
  </si>
  <si>
    <t>факт</t>
  </si>
  <si>
    <t>% исполнения</t>
  </si>
  <si>
    <t>Собственные доходы</t>
  </si>
  <si>
    <t>Общегосударственные вопросы</t>
  </si>
  <si>
    <t>Расходы всего</t>
  </si>
  <si>
    <t>Национальная экономика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</si>
  <si>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</si>
  <si>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</si>
  <si>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</si>
  <si>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</si>
  <si>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</si>
  <si>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Доходы всего</t>
  </si>
  <si>
    <t>Национальная безопасность и правоохранительная деятельность</t>
  </si>
  <si>
    <t>Жилищно-коммунальное хозяйство</t>
  </si>
  <si>
    <t>х</t>
  </si>
  <si>
    <t>Результат исполнения бюджета(дефицит,профицит)</t>
  </si>
  <si>
    <t>(тыс.руб.)</t>
  </si>
  <si>
    <t xml:space="preserve">                                  Отчет об исполнении бюджета городского округа город Фролово</t>
  </si>
  <si>
    <t>Охрана окружающей среды</t>
  </si>
  <si>
    <t>Здравоохранение</t>
  </si>
  <si>
    <t>на 01.11.2015г.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</si>
</sst>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1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/>
    <xf numFmtId="0" fontId="0" fillId="0" borderId="0" xfId="0" applyBorder="1"/>
    <xf numFmtId="0" fontId="0" fillId="0" borderId="2" xfId="0" applyBorder="1" applyAlignment="1">
      <alignment vertical="top"/>
    </xf>
    <xf numFmtId="0" fontId="0" fillId="0" borderId="1" xfId="0" applyBorder="1"/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right" vertical="top" wrapText="1"/>
    </xf>
    <xf numFmtId="0" fontId="0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/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/>
    <xf numFmtId="0" fontId="4" fillId="0" borderId="3" xfId="0" applyFont="1" applyBorder="1" applyAlignment="1">
      <alignment horizontal="center" vertical="top" wrapText="1"/>
    </xf>
    <xf numFmtId="0" fontId="0" fillId="0" borderId="5" xfId="0" applyBorder="1"/>
    <xf numFmtId="0" fontId="2" fillId="0" borderId="0" xfId="0" applyFont="1"/>
    <xf numFmtId="0" fontId="4" fillId="0" borderId="3" xfId="0" applyFont="1" applyBorder="1" applyAlignment="1">
      <alignment horizontal="center" vertical="top"/>
    </xf>
    <xf numFmtId="0" fontId="4" fillId="0" borderId="3" xfId="0" applyFont="1" applyBorder="1"/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0" fillId="0" borderId="3" xfId="0" applyBorder="1"/>
    <xf numFmtId="164" fontId="5" fillId="0" borderId="0" xfId="0" applyNumberFormat="1" applyFont="1" applyBorder="1" applyAlignment="1">
      <alignment horizontal="left" vertical="top" wrapText="1"/>
    </xf>
    <xf numFmtId="3" fontId="5" fillId="0" borderId="0" xfId="0" applyNumberFormat="1" applyFont="1" applyBorder="1" applyAlignment="1">
      <alignment horizontal="left" vertical="top" wrapText="1"/>
    </xf>
    <xf numFmtId="164" fontId="6" fillId="0" borderId="0" xfId="0" applyNumberFormat="1" applyFont="1" applyBorder="1" applyAlignment="1">
      <alignment horizontal="left" vertical="top" wrapText="1"/>
    </xf>
    <xf numFmtId="3" fontId="6" fillId="0" borderId="0" xfId="0" applyNumberFormat="1" applyFont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0" fillId="0" borderId="0" xfId="0" applyFont="1"/>
    <xf numFmtId="0" fontId="7" fillId="0" borderId="0" xfId="0" applyNumberFormat="1" applyFont="1" applyBorder="1" applyAlignment="1">
      <alignment horizontal="left" vertical="top" wrapText="1"/>
    </xf>
    <xf numFmtId="2" fontId="7" fillId="0" borderId="0" xfId="0" applyNumberFormat="1" applyFont="1" applyBorder="1" applyAlignment="1">
      <alignment horizontal="center" vertical="top" wrapText="1"/>
    </xf>
    <xf numFmtId="10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/>
    <xf numFmtId="49" fontId="0" fillId="0" borderId="0" xfId="0" applyNumberFormat="1" applyFont="1" applyBorder="1" applyAlignment="1">
      <alignment horizontal="left" vertical="center" wrapText="1"/>
    </xf>
    <xf numFmtId="2" fontId="1" fillId="0" borderId="3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left" wrapText="1"/>
    </xf>
    <xf numFmtId="0" fontId="9" fillId="0" borderId="3" xfId="0" applyNumberFormat="1" applyFont="1" applyBorder="1" applyAlignment="1">
      <alignment horizontal="left" vertical="top" wrapText="1"/>
    </xf>
    <xf numFmtId="10" fontId="0" fillId="0" borderId="3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vertical="center" wrapText="1"/>
    </xf>
    <xf numFmtId="10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horizontal="center"/>
    </xf>
    <xf numFmtId="10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0" fontId="0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 wrapText="1"/>
    </xf>
    <xf numFmtId="10" fontId="1" fillId="0" borderId="3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 wrapText="1"/>
    </xf>
    <xf numFmtId="10" fontId="0" fillId="0" borderId="0" xfId="0" applyNumberFormat="1" applyFont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abSelected="1" topLeftCell="A38" workbookViewId="0">
      <selection activeCell="O53" sqref="O53"/>
    </sheetView>
  </sheetViews>
  <sheetFormatPr defaultRowHeight="14.4" x14ac:dyDescent="0.3"/>
  <cols>
    <col min="1" max="1" width="62.77734375" customWidth="1"/>
    <col min="2" max="2" width="13.33203125" customWidth="1"/>
    <col min="3" max="3" width="14" customWidth="1"/>
    <col min="4" max="4" width="13.33203125" style="1" customWidth="1"/>
    <col min="5" max="5" width="11.33203125" hidden="1" customWidth="1"/>
    <col min="6" max="6" width="11.109375" hidden="1" customWidth="1"/>
    <col min="7" max="7" width="12" hidden="1" customWidth="1"/>
    <col min="8" max="8" width="7.5546875" hidden="1" customWidth="1"/>
    <col min="9" max="9" width="11.109375" hidden="1" customWidth="1"/>
    <col min="10" max="10" width="11.33203125" hidden="1" customWidth="1"/>
    <col min="11" max="11" width="12" hidden="1" customWidth="1"/>
    <col min="12" max="12" width="14" customWidth="1"/>
  </cols>
  <sheetData>
    <row r="1" spans="1:12" hidden="1" x14ac:dyDescent="0.3">
      <c r="A1" s="84"/>
      <c r="B1" s="84"/>
      <c r="C1" s="84"/>
      <c r="D1" s="84"/>
      <c r="E1" s="84"/>
      <c r="F1" s="84"/>
      <c r="G1" s="84"/>
    </row>
    <row r="2" spans="1:12" s="1" customFormat="1" hidden="1" x14ac:dyDescent="0.3">
      <c r="A2" s="84"/>
      <c r="B2" s="84"/>
      <c r="C2" s="84"/>
      <c r="D2" s="84"/>
      <c r="E2" s="84"/>
      <c r="F2" s="84"/>
      <c r="G2" s="84"/>
    </row>
    <row r="3" spans="1:12" hidden="1" x14ac:dyDescent="0.3">
      <c r="A3" s="84"/>
      <c r="B3" s="84"/>
      <c r="C3" s="84"/>
      <c r="D3" s="84"/>
      <c r="E3" s="84"/>
      <c r="F3" s="84"/>
      <c r="G3" s="84"/>
    </row>
    <row r="4" spans="1:12" ht="1.5" hidden="1" customHeight="1" x14ac:dyDescent="0.3">
      <c r="A4" s="2"/>
      <c r="B4" s="2"/>
      <c r="C4" s="2"/>
      <c r="D4" s="84"/>
      <c r="E4" s="84"/>
      <c r="F4" s="84"/>
      <c r="G4" s="84"/>
    </row>
    <row r="5" spans="1:12" ht="45" hidden="1" customHeight="1" x14ac:dyDescent="0.3">
      <c r="A5" s="5"/>
      <c r="B5" s="6"/>
      <c r="C5" s="5"/>
      <c r="D5" s="5"/>
      <c r="E5" s="7"/>
      <c r="F5" s="5"/>
      <c r="G5" s="5"/>
      <c r="H5" s="3"/>
    </row>
    <row r="6" spans="1:12" s="1" customFormat="1" ht="15" hidden="1" customHeight="1" x14ac:dyDescent="0.3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2" ht="13.5" hidden="1" customHeight="1" x14ac:dyDescent="0.3">
      <c r="A7" s="8"/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1:12" ht="0.75" hidden="1" customHeight="1" x14ac:dyDescent="0.3">
      <c r="A8" s="8"/>
      <c r="B8" s="13"/>
      <c r="C8" s="13"/>
      <c r="D8" s="14"/>
      <c r="E8" s="12"/>
      <c r="F8" s="11"/>
      <c r="G8" s="11"/>
      <c r="H8" s="25"/>
    </row>
    <row r="9" spans="1:12" ht="15" hidden="1" customHeight="1" x14ac:dyDescent="0.3">
      <c r="A9" s="8"/>
      <c r="B9" s="9"/>
      <c r="C9" s="13"/>
      <c r="D9" s="8"/>
      <c r="E9" s="15"/>
      <c r="F9" s="16"/>
      <c r="G9" s="8"/>
      <c r="H9" s="4"/>
    </row>
    <row r="10" spans="1:12" ht="13.5" hidden="1" customHeight="1" x14ac:dyDescent="0.3">
      <c r="A10" s="8"/>
      <c r="B10" s="9"/>
      <c r="C10" s="13"/>
      <c r="D10" s="8"/>
      <c r="E10" s="15"/>
      <c r="F10" s="8"/>
      <c r="G10" s="8"/>
      <c r="H10" s="4"/>
    </row>
    <row r="11" spans="1:12" hidden="1" x14ac:dyDescent="0.3">
      <c r="A11" s="8"/>
      <c r="B11" s="8"/>
      <c r="C11" s="17"/>
      <c r="D11" s="8"/>
      <c r="E11" s="15"/>
      <c r="F11" s="8"/>
      <c r="G11" s="8"/>
      <c r="H11" s="4"/>
    </row>
    <row r="12" spans="1:12" ht="15" hidden="1" customHeight="1" x14ac:dyDescent="0.3">
      <c r="A12" s="8"/>
      <c r="B12" s="9"/>
      <c r="C12" s="13"/>
      <c r="D12" s="8"/>
      <c r="E12" s="15"/>
      <c r="F12" s="8"/>
      <c r="G12" s="8"/>
      <c r="H12" s="4"/>
    </row>
    <row r="13" spans="1:12" hidden="1" x14ac:dyDescent="0.3">
      <c r="A13" s="8"/>
      <c r="B13" s="9"/>
      <c r="C13" s="13"/>
      <c r="D13" s="8"/>
      <c r="E13" s="15"/>
      <c r="F13" s="8"/>
      <c r="G13" s="8"/>
      <c r="H13" s="4"/>
    </row>
    <row r="14" spans="1:12" ht="14.25" hidden="1" customHeight="1" x14ac:dyDescent="0.3">
      <c r="A14" s="8"/>
      <c r="B14" s="9"/>
      <c r="C14" s="10"/>
      <c r="D14" s="11"/>
      <c r="E14" s="12"/>
      <c r="F14" s="11"/>
      <c r="G14" s="11"/>
      <c r="H14" s="4"/>
    </row>
    <row r="15" spans="1:12" ht="14.25" hidden="1" customHeight="1" x14ac:dyDescent="0.3">
      <c r="A15" s="8"/>
      <c r="B15" s="9"/>
      <c r="C15" s="10"/>
      <c r="D15" s="14"/>
      <c r="E15" s="12"/>
      <c r="F15" s="11"/>
      <c r="G15" s="14"/>
      <c r="H15" s="4"/>
    </row>
    <row r="16" spans="1:12" ht="15.6" hidden="1" x14ac:dyDescent="0.3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23"/>
    </row>
    <row r="17" spans="1:12" ht="31.5" hidden="1" customHeight="1" x14ac:dyDescent="0.3">
      <c r="A17" s="24"/>
      <c r="B17" s="24"/>
      <c r="C17" s="24"/>
      <c r="D17" s="24"/>
      <c r="E17" s="24"/>
      <c r="F17" s="24"/>
      <c r="G17" s="27"/>
      <c r="H17" s="27"/>
      <c r="I17" s="27"/>
      <c r="J17" s="27"/>
      <c r="K17" s="27"/>
      <c r="L17" s="27" t="s">
        <v>0</v>
      </c>
    </row>
    <row r="18" spans="1:12" ht="30" hidden="1" customHeight="1" x14ac:dyDescent="0.3">
      <c r="A18" s="19"/>
      <c r="B18" s="20"/>
      <c r="C18" s="30"/>
      <c r="D18" s="30"/>
      <c r="E18" s="30"/>
      <c r="F18" s="30"/>
      <c r="G18" s="31"/>
      <c r="H18" s="31"/>
      <c r="I18" s="31"/>
      <c r="J18" s="31"/>
      <c r="K18" s="31"/>
      <c r="L18" s="28">
        <f>SUM(C18:K18)</f>
        <v>0</v>
      </c>
    </row>
    <row r="19" spans="1:12" ht="31.5" hidden="1" customHeight="1" x14ac:dyDescent="0.3">
      <c r="A19" s="19"/>
      <c r="B19" s="20"/>
      <c r="C19" s="30"/>
      <c r="D19" s="30"/>
      <c r="E19" s="30"/>
      <c r="F19" s="30"/>
      <c r="G19" s="34"/>
      <c r="H19" s="31"/>
      <c r="I19" s="31"/>
      <c r="J19" s="31"/>
      <c r="K19" s="31"/>
      <c r="L19" s="28">
        <f t="shared" ref="L19:L33" si="0">SUM(C19:K19)</f>
        <v>0</v>
      </c>
    </row>
    <row r="20" spans="1:12" ht="15.75" hidden="1" customHeight="1" x14ac:dyDescent="0.3">
      <c r="A20" s="19"/>
      <c r="B20" s="20"/>
      <c r="C20" s="30"/>
      <c r="D20" s="30"/>
      <c r="E20" s="30"/>
      <c r="F20" s="30"/>
      <c r="G20" s="18"/>
      <c r="H20" s="31"/>
      <c r="I20" s="31"/>
      <c r="J20" s="31"/>
      <c r="K20" s="31"/>
      <c r="L20" s="28">
        <f t="shared" si="0"/>
        <v>0</v>
      </c>
    </row>
    <row r="21" spans="1:12" ht="13.5" hidden="1" customHeight="1" thickBot="1" x14ac:dyDescent="0.35">
      <c r="A21" s="19"/>
      <c r="B21" s="20"/>
      <c r="C21" s="30"/>
      <c r="D21" s="30"/>
      <c r="E21" s="30"/>
      <c r="F21" s="30"/>
      <c r="G21" s="31"/>
      <c r="H21" s="31"/>
      <c r="I21" s="31"/>
      <c r="J21" s="31"/>
      <c r="K21" s="31"/>
      <c r="L21" s="28">
        <f t="shared" si="0"/>
        <v>0</v>
      </c>
    </row>
    <row r="22" spans="1:12" ht="14.25" hidden="1" customHeight="1" thickBot="1" x14ac:dyDescent="0.35">
      <c r="A22" s="19"/>
      <c r="B22" s="20"/>
      <c r="C22" s="30"/>
      <c r="D22" s="30"/>
      <c r="E22" s="30"/>
      <c r="F22" s="30"/>
      <c r="G22" s="31"/>
      <c r="H22" s="31"/>
      <c r="I22" s="31"/>
      <c r="J22" s="31"/>
      <c r="K22" s="31"/>
      <c r="L22" s="28">
        <f t="shared" si="0"/>
        <v>0</v>
      </c>
    </row>
    <row r="23" spans="1:12" s="1" customFormat="1" ht="14.25" hidden="1" customHeight="1" x14ac:dyDescent="0.3">
      <c r="A23" s="19"/>
      <c r="B23" s="20"/>
      <c r="C23" s="30"/>
      <c r="D23" s="30"/>
      <c r="E23" s="30"/>
      <c r="F23" s="30"/>
      <c r="G23" s="31"/>
      <c r="H23" s="31"/>
      <c r="I23" s="31"/>
      <c r="J23" s="31"/>
      <c r="K23" s="31"/>
      <c r="L23" s="28">
        <f t="shared" si="0"/>
        <v>0</v>
      </c>
    </row>
    <row r="24" spans="1:12" ht="15.75" hidden="1" customHeight="1" x14ac:dyDescent="0.3">
      <c r="A24" s="19"/>
      <c r="B24" s="20"/>
      <c r="C24" s="30"/>
      <c r="D24" s="30"/>
      <c r="E24" s="31"/>
      <c r="F24" s="31"/>
      <c r="G24" s="31"/>
      <c r="H24" s="31"/>
      <c r="I24" s="31"/>
      <c r="J24" s="31"/>
      <c r="K24" s="31"/>
      <c r="L24" s="28">
        <f t="shared" si="0"/>
        <v>0</v>
      </c>
    </row>
    <row r="25" spans="1:12" s="1" customFormat="1" ht="15.75" hidden="1" customHeight="1" x14ac:dyDescent="0.3">
      <c r="A25" s="19"/>
      <c r="B25" s="20"/>
      <c r="C25" s="30"/>
      <c r="D25" s="30"/>
      <c r="E25" s="31"/>
      <c r="F25" s="31"/>
      <c r="G25" s="31"/>
      <c r="H25" s="31"/>
      <c r="I25" s="31"/>
      <c r="J25" s="31"/>
      <c r="K25" s="31"/>
      <c r="L25" s="28">
        <f t="shared" si="0"/>
        <v>0</v>
      </c>
    </row>
    <row r="26" spans="1:12" ht="13.5" hidden="1" customHeight="1" x14ac:dyDescent="0.3">
      <c r="A26" s="19"/>
      <c r="B26" s="20"/>
      <c r="C26" s="30"/>
      <c r="D26" s="30"/>
      <c r="E26" s="30"/>
      <c r="F26" s="30"/>
      <c r="G26" s="31"/>
      <c r="H26" s="31"/>
      <c r="I26" s="31"/>
      <c r="J26" s="31"/>
      <c r="K26" s="31"/>
      <c r="L26" s="28">
        <f t="shared" si="0"/>
        <v>0</v>
      </c>
    </row>
    <row r="27" spans="1:12" ht="13.5" hidden="1" customHeight="1" x14ac:dyDescent="0.3">
      <c r="A27" s="19"/>
      <c r="B27" s="20"/>
      <c r="C27" s="30"/>
      <c r="D27" s="30"/>
      <c r="E27" s="31"/>
      <c r="F27" s="31"/>
      <c r="G27" s="31"/>
      <c r="H27" s="31"/>
      <c r="I27" s="31"/>
      <c r="J27" s="31"/>
      <c r="K27" s="31"/>
      <c r="L27" s="28">
        <f t="shared" si="0"/>
        <v>0</v>
      </c>
    </row>
    <row r="28" spans="1:12" ht="13.5" hidden="1" customHeight="1" x14ac:dyDescent="0.3">
      <c r="A28" s="19"/>
      <c r="B28" s="20"/>
      <c r="C28" s="30"/>
      <c r="D28" s="30"/>
      <c r="E28" s="31"/>
      <c r="F28" s="31"/>
      <c r="G28" s="31"/>
      <c r="H28" s="31"/>
      <c r="I28" s="31"/>
      <c r="J28" s="31"/>
      <c r="K28" s="31"/>
      <c r="L28" s="28">
        <f t="shared" si="0"/>
        <v>0</v>
      </c>
    </row>
    <row r="29" spans="1:12" ht="13.5" hidden="1" customHeight="1" x14ac:dyDescent="0.3">
      <c r="A29" s="19"/>
      <c r="B29" s="20"/>
      <c r="C29" s="30"/>
      <c r="D29" s="30"/>
      <c r="E29" s="31"/>
      <c r="F29" s="31"/>
      <c r="G29" s="31"/>
      <c r="H29" s="31"/>
      <c r="I29" s="31"/>
      <c r="J29" s="31"/>
      <c r="K29" s="31"/>
      <c r="L29" s="28">
        <f t="shared" si="0"/>
        <v>0</v>
      </c>
    </row>
    <row r="30" spans="1:12" ht="13.5" hidden="1" customHeight="1" x14ac:dyDescent="0.3">
      <c r="A30" s="19"/>
      <c r="B30" s="21"/>
      <c r="C30" s="30"/>
      <c r="D30" s="30"/>
      <c r="E30" s="31"/>
      <c r="F30" s="31"/>
      <c r="G30" s="31"/>
      <c r="H30" s="31"/>
      <c r="I30" s="31"/>
      <c r="J30" s="31"/>
      <c r="K30" s="31"/>
      <c r="L30" s="28">
        <f t="shared" si="0"/>
        <v>0</v>
      </c>
    </row>
    <row r="31" spans="1:12" ht="14.25" hidden="1" customHeight="1" x14ac:dyDescent="0.3">
      <c r="A31" s="22"/>
      <c r="B31" s="20"/>
      <c r="C31" s="30"/>
      <c r="D31" s="30"/>
      <c r="E31" s="31"/>
      <c r="F31" s="31"/>
      <c r="G31" s="31"/>
      <c r="H31" s="31"/>
      <c r="I31" s="31"/>
      <c r="J31" s="31"/>
      <c r="K31" s="31"/>
      <c r="L31" s="28"/>
    </row>
    <row r="32" spans="1:12" s="1" customFormat="1" ht="13.5" hidden="1" customHeight="1" x14ac:dyDescent="0.3">
      <c r="A32" s="22"/>
      <c r="B32" s="23"/>
      <c r="C32" s="30"/>
      <c r="D32" s="30"/>
      <c r="E32" s="31"/>
      <c r="F32" s="31"/>
      <c r="G32" s="31"/>
      <c r="H32" s="31"/>
      <c r="I32" s="31"/>
      <c r="J32" s="31"/>
      <c r="K32" s="31"/>
      <c r="L32" s="28">
        <f t="shared" si="0"/>
        <v>0</v>
      </c>
    </row>
    <row r="33" spans="1:12" s="1" customFormat="1" ht="12.75" hidden="1" customHeight="1" x14ac:dyDescent="0.3">
      <c r="A33" s="22"/>
      <c r="B33" s="21"/>
      <c r="C33" s="30"/>
      <c r="D33" s="30"/>
      <c r="E33" s="31"/>
      <c r="F33" s="31"/>
      <c r="G33" s="31"/>
      <c r="H33" s="31"/>
      <c r="I33" s="31"/>
      <c r="J33" s="31"/>
      <c r="K33" s="31"/>
      <c r="L33" s="28">
        <f t="shared" si="0"/>
        <v>0</v>
      </c>
    </row>
    <row r="34" spans="1:12" ht="16.5" hidden="1" customHeight="1" x14ac:dyDescent="0.3">
      <c r="A34" s="29"/>
      <c r="B34" s="21"/>
      <c r="C34" s="30"/>
      <c r="D34" s="30"/>
      <c r="E34" s="31"/>
      <c r="F34" s="31"/>
      <c r="G34" s="31"/>
      <c r="H34" s="31"/>
      <c r="I34" s="31"/>
      <c r="J34" s="31"/>
      <c r="K34" s="31"/>
      <c r="L34" s="28"/>
    </row>
    <row r="35" spans="1:12" ht="23.25" hidden="1" customHeight="1" x14ac:dyDescent="0.3">
      <c r="A35" s="85"/>
      <c r="B35" s="86"/>
      <c r="C35" s="32"/>
      <c r="D35" s="32"/>
      <c r="E35" s="32"/>
      <c r="F35" s="32"/>
      <c r="G35" s="32"/>
      <c r="H35" s="32"/>
      <c r="I35" s="32"/>
      <c r="J35" s="32"/>
      <c r="K35" s="32"/>
      <c r="L35" s="33">
        <f>SUM(L18:L34)</f>
        <v>0</v>
      </c>
    </row>
    <row r="36" spans="1:12" ht="14.25" hidden="1" customHeight="1" x14ac:dyDescent="0.3">
      <c r="A36" s="2"/>
      <c r="B36" s="9"/>
      <c r="C36" s="10"/>
      <c r="D36" s="2"/>
      <c r="E36" s="2"/>
      <c r="F36" s="2"/>
      <c r="G36" s="2"/>
      <c r="L36" s="26"/>
    </row>
    <row r="37" spans="1:12" ht="14.25" hidden="1" customHeight="1" x14ac:dyDescent="0.3">
      <c r="A37" s="2"/>
      <c r="B37" s="9"/>
      <c r="C37" s="10"/>
      <c r="D37" s="2"/>
      <c r="E37" s="2"/>
      <c r="F37" s="2"/>
      <c r="G37" s="2"/>
    </row>
    <row r="38" spans="1:12" ht="18" customHeight="1" x14ac:dyDescent="0.3">
      <c r="A38" s="83" t="s">
        <v>20</v>
      </c>
      <c r="B38" s="83"/>
      <c r="C38" s="83"/>
      <c r="D38" s="83"/>
      <c r="E38" s="83"/>
      <c r="F38" s="83"/>
      <c r="G38" s="83"/>
      <c r="H38" s="83"/>
      <c r="I38" s="83"/>
      <c r="J38" s="83"/>
      <c r="K38" s="40"/>
    </row>
    <row r="39" spans="1:12" ht="9.75" hidden="1" customHeight="1" x14ac:dyDescent="0.3">
      <c r="A39" s="46"/>
      <c r="B39" s="8"/>
      <c r="C39" s="10"/>
      <c r="D39" s="46"/>
      <c r="E39" s="46"/>
      <c r="F39" s="46"/>
      <c r="G39" s="46"/>
      <c r="H39" s="40"/>
      <c r="I39" s="40"/>
      <c r="J39" s="40"/>
      <c r="K39" s="40"/>
    </row>
    <row r="40" spans="1:12" ht="14.25" customHeight="1" x14ac:dyDescent="0.3">
      <c r="A40" s="47"/>
      <c r="B40" s="47"/>
      <c r="C40" s="47"/>
      <c r="D40" s="46" t="s">
        <v>19</v>
      </c>
      <c r="E40" s="46"/>
      <c r="F40" s="46"/>
      <c r="G40" s="46"/>
      <c r="H40" s="40"/>
      <c r="I40" s="40"/>
      <c r="J40" s="40"/>
      <c r="K40" s="1"/>
    </row>
    <row r="41" spans="1:12" ht="17.25" customHeight="1" x14ac:dyDescent="0.3">
      <c r="A41" s="49"/>
      <c r="B41" s="80" t="s">
        <v>23</v>
      </c>
      <c r="C41" s="81"/>
      <c r="D41" s="82"/>
      <c r="E41" s="79"/>
      <c r="F41" s="79"/>
      <c r="G41" s="79"/>
      <c r="H41" s="58"/>
      <c r="I41" s="79"/>
      <c r="J41" s="79"/>
      <c r="K41" s="79"/>
    </row>
    <row r="42" spans="1:12" ht="31.5" customHeight="1" x14ac:dyDescent="0.3">
      <c r="A42" s="50"/>
      <c r="B42" s="51" t="s">
        <v>2</v>
      </c>
      <c r="C42" s="52" t="s">
        <v>3</v>
      </c>
      <c r="D42" s="53" t="s">
        <v>4</v>
      </c>
      <c r="E42" s="59"/>
      <c r="F42" s="60"/>
      <c r="G42" s="61"/>
      <c r="H42" s="58"/>
      <c r="I42" s="59"/>
      <c r="J42" s="60"/>
      <c r="K42" s="61"/>
    </row>
    <row r="43" spans="1:12" ht="14.25" customHeight="1" x14ac:dyDescent="0.3">
      <c r="A43" s="54" t="s">
        <v>14</v>
      </c>
      <c r="B43" s="78">
        <f>SUM(B44:B45)</f>
        <v>642201.59999999998</v>
      </c>
      <c r="C43" s="78">
        <f>SUM(C44:C45)</f>
        <v>526339.69999999995</v>
      </c>
      <c r="D43" s="72">
        <f t="shared" ref="D43:D45" si="1">C43/B43</f>
        <v>0.81958640402017058</v>
      </c>
      <c r="E43" s="62"/>
      <c r="F43" s="62"/>
      <c r="G43" s="63"/>
      <c r="H43" s="64"/>
      <c r="I43" s="62"/>
      <c r="J43" s="62"/>
      <c r="K43" s="63"/>
    </row>
    <row r="44" spans="1:12" ht="15.75" customHeight="1" x14ac:dyDescent="0.3">
      <c r="A44" s="54" t="s">
        <v>5</v>
      </c>
      <c r="B44" s="73">
        <v>339857.8</v>
      </c>
      <c r="C44" s="73">
        <v>256236.1</v>
      </c>
      <c r="D44" s="72">
        <f t="shared" si="1"/>
        <v>0.75395091711886564</v>
      </c>
      <c r="E44" s="62"/>
      <c r="F44" s="62"/>
      <c r="G44" s="63"/>
      <c r="H44" s="64"/>
      <c r="I44" s="62"/>
      <c r="J44" s="62"/>
      <c r="K44" s="63"/>
    </row>
    <row r="45" spans="1:12" ht="15.75" customHeight="1" x14ac:dyDescent="0.3">
      <c r="A45" s="54" t="s">
        <v>1</v>
      </c>
      <c r="B45" s="73">
        <v>302343.8</v>
      </c>
      <c r="C45" s="73">
        <v>270103.59999999998</v>
      </c>
      <c r="D45" s="72">
        <f t="shared" si="1"/>
        <v>0.89336576440462812</v>
      </c>
      <c r="E45" s="62"/>
      <c r="F45" s="62"/>
      <c r="G45" s="63"/>
      <c r="H45" s="64"/>
      <c r="I45" s="62"/>
      <c r="J45" s="62"/>
      <c r="K45" s="63"/>
    </row>
    <row r="46" spans="1:12" s="40" customFormat="1" ht="17.25" customHeight="1" x14ac:dyDescent="0.3">
      <c r="A46" s="54" t="s">
        <v>7</v>
      </c>
      <c r="B46" s="78">
        <f>SUM(B47:B58)</f>
        <v>656685.50000000012</v>
      </c>
      <c r="C46" s="78">
        <f>SUM(C47:C58)</f>
        <v>503911</v>
      </c>
      <c r="D46" s="72">
        <f>C46/B46</f>
        <v>0.76735514945891137</v>
      </c>
      <c r="E46" s="62"/>
      <c r="F46" s="62"/>
      <c r="G46" s="63"/>
      <c r="H46" s="64"/>
      <c r="I46" s="62"/>
      <c r="J46" s="62"/>
      <c r="K46" s="63"/>
    </row>
    <row r="47" spans="1:12" s="40" customFormat="1" ht="14.25" customHeight="1" x14ac:dyDescent="0.3">
      <c r="A47" s="55" t="s">
        <v>6</v>
      </c>
      <c r="B47" s="73">
        <v>70590</v>
      </c>
      <c r="C47" s="73">
        <v>57080.7</v>
      </c>
      <c r="D47" s="72">
        <f>C47/B47</f>
        <v>0.80862303442413941</v>
      </c>
      <c r="E47" s="65"/>
      <c r="F47" s="65"/>
      <c r="G47" s="63"/>
      <c r="H47" s="64"/>
      <c r="I47" s="65"/>
      <c r="J47" s="65"/>
      <c r="K47" s="63"/>
    </row>
    <row r="48" spans="1:12" ht="14.4" customHeight="1" x14ac:dyDescent="0.3">
      <c r="A48" s="54" t="s">
        <v>15</v>
      </c>
      <c r="B48" s="73">
        <v>3117</v>
      </c>
      <c r="C48" s="73">
        <v>2111.6</v>
      </c>
      <c r="D48" s="74">
        <f t="shared" ref="D48:D56" si="2">C48/B48</f>
        <v>0.67744626243182549</v>
      </c>
      <c r="E48" s="65"/>
      <c r="F48" s="65"/>
      <c r="G48" s="66"/>
      <c r="H48" s="67"/>
      <c r="I48" s="65"/>
      <c r="J48" s="65"/>
      <c r="K48" s="63"/>
    </row>
    <row r="49" spans="1:11" ht="16.5" customHeight="1" x14ac:dyDescent="0.3">
      <c r="A49" s="54" t="s">
        <v>8</v>
      </c>
      <c r="B49" s="73">
        <v>19844.3</v>
      </c>
      <c r="C49" s="73">
        <v>17448.8</v>
      </c>
      <c r="D49" s="72">
        <f t="shared" si="2"/>
        <v>0.87928523555882543</v>
      </c>
      <c r="E49" s="65"/>
      <c r="F49" s="65"/>
      <c r="G49" s="63"/>
      <c r="H49" s="64"/>
      <c r="I49" s="68"/>
      <c r="J49" s="68"/>
      <c r="K49" s="63"/>
    </row>
    <row r="50" spans="1:11" s="1" customFormat="1" ht="15.75" customHeight="1" x14ac:dyDescent="0.3">
      <c r="A50" s="54" t="s">
        <v>16</v>
      </c>
      <c r="B50" s="78">
        <v>51808.7</v>
      </c>
      <c r="C50" s="73">
        <v>43289.5</v>
      </c>
      <c r="D50" s="72">
        <f t="shared" si="2"/>
        <v>0.83556429711612146</v>
      </c>
      <c r="E50" s="65"/>
      <c r="F50" s="65"/>
      <c r="G50" s="63"/>
      <c r="H50" s="64"/>
      <c r="I50" s="68"/>
      <c r="J50" s="68"/>
      <c r="K50" s="63"/>
    </row>
    <row r="51" spans="1:11" s="1" customFormat="1" ht="15.75" hidden="1" customHeight="1" x14ac:dyDescent="0.3">
      <c r="A51" s="54" t="s">
        <v>21</v>
      </c>
      <c r="B51" s="73"/>
      <c r="C51" s="73"/>
      <c r="D51" s="72" t="e">
        <f t="shared" si="2"/>
        <v>#DIV/0!</v>
      </c>
      <c r="E51" s="75"/>
      <c r="F51" s="76"/>
      <c r="H51" s="64"/>
      <c r="I51" s="68"/>
      <c r="J51" s="68"/>
      <c r="K51" s="63"/>
    </row>
    <row r="52" spans="1:11" ht="15.75" customHeight="1" x14ac:dyDescent="0.3">
      <c r="A52" s="54" t="s">
        <v>9</v>
      </c>
      <c r="B52" s="73">
        <v>394086.40000000002</v>
      </c>
      <c r="C52" s="73">
        <v>299718.40000000002</v>
      </c>
      <c r="D52" s="72">
        <f t="shared" si="2"/>
        <v>0.76053982070936732</v>
      </c>
      <c r="E52" s="62"/>
      <c r="F52" s="62"/>
      <c r="G52" s="63"/>
      <c r="H52" s="64"/>
      <c r="I52" s="68"/>
      <c r="J52" s="68"/>
      <c r="K52" s="63"/>
    </row>
    <row r="53" spans="1:11" ht="15.75" customHeight="1" x14ac:dyDescent="0.3">
      <c r="A53" s="54" t="s">
        <v>10</v>
      </c>
      <c r="B53" s="73">
        <v>26950</v>
      </c>
      <c r="C53" s="73">
        <v>21175</v>
      </c>
      <c r="D53" s="72">
        <f>C53/B53</f>
        <v>0.7857142857142857</v>
      </c>
      <c r="E53" s="62"/>
      <c r="F53" s="62"/>
      <c r="G53" s="63"/>
      <c r="H53" s="64"/>
      <c r="I53" s="68"/>
      <c r="J53" s="68"/>
      <c r="K53" s="63"/>
    </row>
    <row r="54" spans="1:11" s="2" customFormat="1" ht="16.5" hidden="1" customHeight="1" x14ac:dyDescent="0.3">
      <c r="A54" s="54"/>
      <c r="B54" s="73"/>
      <c r="C54" s="73"/>
      <c r="D54" s="72"/>
      <c r="E54" s="62"/>
      <c r="F54" s="62"/>
      <c r="G54" s="63"/>
      <c r="H54" s="64"/>
      <c r="I54" s="68"/>
      <c r="J54" s="68"/>
      <c r="K54" s="63"/>
    </row>
    <row r="55" spans="1:11" s="2" customFormat="1" ht="16.5" customHeight="1" x14ac:dyDescent="0.3">
      <c r="A55" s="54" t="s">
        <v>22</v>
      </c>
      <c r="B55" s="73">
        <v>50</v>
      </c>
      <c r="C55" s="73">
        <v>17.8</v>
      </c>
      <c r="D55" s="72">
        <v>0</v>
      </c>
      <c r="E55" s="62"/>
      <c r="F55" s="62"/>
      <c r="G55" s="63"/>
      <c r="H55" s="64"/>
      <c r="I55" s="68"/>
      <c r="J55" s="68"/>
      <c r="K55" s="63"/>
    </row>
    <row r="56" spans="1:11" s="2" customFormat="1" ht="16.5" customHeight="1" x14ac:dyDescent="0.3">
      <c r="A56" s="54" t="s">
        <v>11</v>
      </c>
      <c r="B56" s="73">
        <v>63877.8</v>
      </c>
      <c r="C56" s="73">
        <v>41658.5</v>
      </c>
      <c r="D56" s="72">
        <f t="shared" si="2"/>
        <v>0.65215927912357652</v>
      </c>
      <c r="E56" s="62"/>
      <c r="F56" s="62"/>
      <c r="G56" s="63"/>
      <c r="H56" s="64"/>
      <c r="I56" s="68"/>
      <c r="J56" s="68"/>
      <c r="K56" s="63"/>
    </row>
    <row r="57" spans="1:11" s="2" customFormat="1" ht="15.75" customHeight="1" x14ac:dyDescent="0.3">
      <c r="A57" s="54" t="s">
        <v>12</v>
      </c>
      <c r="B57" s="73">
        <v>23408.3</v>
      </c>
      <c r="C57" s="73">
        <v>19154.5</v>
      </c>
      <c r="D57" s="72">
        <f>C57/B57</f>
        <v>0.81827813211553169</v>
      </c>
      <c r="E57" s="62"/>
      <c r="F57" s="62"/>
      <c r="G57" s="63"/>
      <c r="H57" s="64"/>
      <c r="I57" s="68"/>
      <c r="J57" s="68"/>
      <c r="K57" s="63"/>
    </row>
    <row r="58" spans="1:11" s="2" customFormat="1" ht="17.25" customHeight="1" x14ac:dyDescent="0.3">
      <c r="A58" s="54" t="s">
        <v>13</v>
      </c>
      <c r="B58" s="77">
        <v>2953</v>
      </c>
      <c r="C58" s="73">
        <v>2256.1999999999998</v>
      </c>
      <c r="D58" s="72">
        <f>C58/B58</f>
        <v>0.76403657297663385</v>
      </c>
      <c r="E58" s="62"/>
      <c r="F58" s="62"/>
      <c r="G58" s="63"/>
      <c r="H58" s="64"/>
      <c r="I58" s="68"/>
      <c r="J58" s="68"/>
      <c r="K58" s="63"/>
    </row>
    <row r="59" spans="1:11" ht="16.5" customHeight="1" x14ac:dyDescent="0.3">
      <c r="A59" s="56" t="s">
        <v>18</v>
      </c>
      <c r="B59" s="48">
        <f t="shared" ref="B59:C59" si="3">B43-B46</f>
        <v>-14483.90000000014</v>
      </c>
      <c r="C59" s="48">
        <f t="shared" si="3"/>
        <v>22428.699999999953</v>
      </c>
      <c r="D59" s="57" t="s">
        <v>17</v>
      </c>
      <c r="E59" s="69"/>
      <c r="F59" s="69"/>
      <c r="G59" s="70"/>
      <c r="H59" s="71"/>
      <c r="I59" s="69"/>
      <c r="J59" s="69"/>
      <c r="K59" s="70"/>
    </row>
    <row r="60" spans="1:11" ht="30.75" customHeight="1" x14ac:dyDescent="0.3">
      <c r="A60" s="41"/>
      <c r="B60" s="42"/>
      <c r="C60" s="42"/>
      <c r="D60" s="43"/>
      <c r="E60" s="44"/>
      <c r="F60" s="44"/>
      <c r="G60" s="43"/>
      <c r="H60" s="45"/>
      <c r="I60" s="44"/>
      <c r="J60" s="44"/>
      <c r="K60" s="43"/>
    </row>
    <row r="61" spans="1:11" x14ac:dyDescent="0.3">
      <c r="A61" s="41"/>
      <c r="B61" s="42"/>
      <c r="C61" s="42"/>
      <c r="D61" s="43"/>
      <c r="E61" s="44"/>
      <c r="F61" s="44"/>
      <c r="G61" s="43"/>
      <c r="H61" s="45"/>
      <c r="I61" s="44"/>
      <c r="J61" s="44"/>
      <c r="K61" s="43"/>
    </row>
    <row r="62" spans="1:11" x14ac:dyDescent="0.3">
      <c r="A62" s="35"/>
      <c r="B62" s="37"/>
      <c r="C62" s="36"/>
    </row>
    <row r="63" spans="1:11" x14ac:dyDescent="0.3">
      <c r="A63" s="35"/>
      <c r="B63" s="37"/>
      <c r="C63" s="36"/>
    </row>
    <row r="64" spans="1:11" x14ac:dyDescent="0.3">
      <c r="A64" s="35"/>
      <c r="B64" s="37"/>
      <c r="C64" s="36"/>
    </row>
    <row r="65" spans="1:3" x14ac:dyDescent="0.3">
      <c r="A65" s="35"/>
      <c r="B65" s="37"/>
      <c r="C65" s="36"/>
    </row>
    <row r="66" spans="1:3" x14ac:dyDescent="0.3">
      <c r="A66" s="35"/>
      <c r="B66" s="37"/>
      <c r="C66" s="36"/>
    </row>
    <row r="67" spans="1:3" x14ac:dyDescent="0.3">
      <c r="A67" s="35"/>
      <c r="B67" s="37"/>
      <c r="C67" s="36"/>
    </row>
    <row r="68" spans="1:3" x14ac:dyDescent="0.3">
      <c r="A68" s="35"/>
      <c r="B68" s="37"/>
      <c r="C68" s="36"/>
    </row>
    <row r="69" spans="1:3" x14ac:dyDescent="0.3">
      <c r="A69" s="35"/>
      <c r="B69" s="37"/>
      <c r="C69" s="36"/>
    </row>
    <row r="70" spans="1:3" x14ac:dyDescent="0.3">
      <c r="A70" s="35"/>
      <c r="B70" s="37"/>
      <c r="C70" s="36"/>
    </row>
    <row r="71" spans="1:3" x14ac:dyDescent="0.3">
      <c r="A71" s="35"/>
      <c r="B71" s="37"/>
      <c r="C71" s="36"/>
    </row>
    <row r="72" spans="1:3" x14ac:dyDescent="0.3">
      <c r="A72" s="35"/>
      <c r="B72" s="37"/>
      <c r="C72" s="36"/>
    </row>
    <row r="73" spans="1:3" x14ac:dyDescent="0.3">
      <c r="A73" s="35"/>
      <c r="B73" s="37"/>
      <c r="C73" s="36"/>
    </row>
    <row r="74" spans="1:3" x14ac:dyDescent="0.3">
      <c r="A74" s="35"/>
      <c r="B74" s="37"/>
      <c r="C74" s="36"/>
    </row>
    <row r="75" spans="1:3" x14ac:dyDescent="0.3">
      <c r="A75" s="35"/>
      <c r="B75" s="35"/>
      <c r="C75" s="36"/>
    </row>
    <row r="76" spans="1:3" x14ac:dyDescent="0.3">
      <c r="A76" s="35"/>
      <c r="B76" s="37"/>
      <c r="C76" s="36"/>
    </row>
    <row r="77" spans="1:3" x14ac:dyDescent="0.3">
      <c r="A77" s="35"/>
      <c r="B77" s="37"/>
      <c r="C77" s="36"/>
    </row>
    <row r="78" spans="1:3" x14ac:dyDescent="0.3">
      <c r="A78" s="35"/>
      <c r="B78" s="37"/>
      <c r="C78" s="36"/>
    </row>
    <row r="79" spans="1:3" x14ac:dyDescent="0.3">
      <c r="A79" s="35"/>
      <c r="B79" s="37"/>
      <c r="C79" s="36"/>
    </row>
    <row r="80" spans="1:3" x14ac:dyDescent="0.3">
      <c r="A80" s="35"/>
      <c r="B80" s="37"/>
      <c r="C80" s="36"/>
    </row>
    <row r="81" spans="1:3" x14ac:dyDescent="0.3">
      <c r="A81" s="35"/>
      <c r="B81" s="37"/>
      <c r="C81" s="36"/>
    </row>
    <row r="82" spans="1:3" x14ac:dyDescent="0.3">
      <c r="A82" s="35"/>
      <c r="B82" s="35"/>
      <c r="C82" s="36"/>
    </row>
    <row r="83" spans="1:3" x14ac:dyDescent="0.3">
      <c r="A83" s="35"/>
      <c r="B83" s="35"/>
      <c r="C83" s="36"/>
    </row>
    <row r="84" spans="1:3" x14ac:dyDescent="0.3">
      <c r="A84" s="35"/>
      <c r="B84" s="35"/>
      <c r="C84" s="36"/>
    </row>
    <row r="85" spans="1:3" x14ac:dyDescent="0.3">
      <c r="A85" s="35"/>
      <c r="B85" s="35"/>
      <c r="C85" s="36"/>
    </row>
    <row r="86" spans="1:3" x14ac:dyDescent="0.3">
      <c r="A86" s="35"/>
      <c r="B86" s="35"/>
      <c r="C86" s="36"/>
    </row>
    <row r="87" spans="1:3" x14ac:dyDescent="0.3">
      <c r="A87" s="35"/>
      <c r="B87" s="35"/>
      <c r="C87" s="36"/>
    </row>
    <row r="88" spans="1:3" x14ac:dyDescent="0.3">
      <c r="A88" s="35"/>
      <c r="B88" s="35"/>
      <c r="C88" s="36"/>
    </row>
    <row r="89" spans="1:3" x14ac:dyDescent="0.3">
      <c r="A89" s="35"/>
      <c r="B89" s="35"/>
      <c r="C89" s="36"/>
    </row>
    <row r="90" spans="1:3" x14ac:dyDescent="0.3">
      <c r="A90" s="35"/>
      <c r="B90" s="35"/>
      <c r="C90" s="36"/>
    </row>
    <row r="91" spans="1:3" x14ac:dyDescent="0.3">
      <c r="A91" s="35"/>
      <c r="B91" s="35"/>
      <c r="C91" s="36"/>
    </row>
    <row r="92" spans="1:3" x14ac:dyDescent="0.3">
      <c r="A92" s="35"/>
      <c r="B92" s="35"/>
      <c r="C92" s="36"/>
    </row>
    <row r="93" spans="1:3" x14ac:dyDescent="0.3">
      <c r="A93" s="37"/>
      <c r="B93" s="39"/>
      <c r="C93" s="38"/>
    </row>
    <row r="94" spans="1:3" x14ac:dyDescent="0.3">
      <c r="A94" s="37"/>
      <c r="B94" s="39"/>
      <c r="C94" s="38"/>
    </row>
    <row r="95" spans="1:3" x14ac:dyDescent="0.3">
      <c r="A95" s="37"/>
      <c r="B95" s="39"/>
      <c r="C95" s="38"/>
    </row>
    <row r="96" spans="1:3" x14ac:dyDescent="0.3">
      <c r="A96" s="37"/>
      <c r="B96" s="39"/>
      <c r="C96" s="38"/>
    </row>
    <row r="97" spans="1:3" x14ac:dyDescent="0.3">
      <c r="A97" s="35"/>
      <c r="B97" s="35"/>
      <c r="C97" s="36"/>
    </row>
    <row r="98" spans="1:3" x14ac:dyDescent="0.3">
      <c r="A98" s="35"/>
      <c r="B98" s="35"/>
      <c r="C98" s="36"/>
    </row>
    <row r="99" spans="1:3" x14ac:dyDescent="0.3">
      <c r="A99" s="35"/>
      <c r="B99" s="35"/>
      <c r="C99" s="36"/>
    </row>
    <row r="100" spans="1:3" x14ac:dyDescent="0.3">
      <c r="A100" s="37"/>
      <c r="B100" s="37"/>
      <c r="C100" s="38"/>
    </row>
    <row r="101" spans="1:3" x14ac:dyDescent="0.3">
      <c r="A101" s="35"/>
      <c r="B101" s="35"/>
      <c r="C101" s="36"/>
    </row>
    <row r="102" spans="1:3" x14ac:dyDescent="0.3">
      <c r="A102" s="35"/>
      <c r="B102" s="35"/>
      <c r="C102" s="36"/>
    </row>
    <row r="103" spans="1:3" x14ac:dyDescent="0.3">
      <c r="A103" s="35"/>
      <c r="B103" s="35"/>
      <c r="C103" s="36"/>
    </row>
    <row r="104" spans="1:3" x14ac:dyDescent="0.3">
      <c r="A104" s="35"/>
      <c r="B104" s="35"/>
      <c r="C104" s="36"/>
    </row>
    <row r="105" spans="1:3" x14ac:dyDescent="0.3">
      <c r="A105" s="35"/>
      <c r="B105" s="35"/>
      <c r="C105" s="36"/>
    </row>
    <row r="106" spans="1:3" x14ac:dyDescent="0.3">
      <c r="A106" s="35"/>
      <c r="B106" s="35"/>
      <c r="C106" s="36"/>
    </row>
    <row r="107" spans="1:3" x14ac:dyDescent="0.3">
      <c r="A107" s="35"/>
      <c r="B107" s="35"/>
      <c r="C107" s="36"/>
    </row>
    <row r="108" spans="1:3" x14ac:dyDescent="0.3">
      <c r="A108" s="35"/>
      <c r="B108" s="35"/>
      <c r="C108" s="36"/>
    </row>
    <row r="109" spans="1:3" x14ac:dyDescent="0.3">
      <c r="A109" s="35"/>
      <c r="B109" s="35"/>
      <c r="C109" s="36"/>
    </row>
    <row r="110" spans="1:3" x14ac:dyDescent="0.3">
      <c r="A110" s="35"/>
      <c r="B110" s="35"/>
      <c r="C110" s="36"/>
    </row>
    <row r="111" spans="1:3" x14ac:dyDescent="0.3">
      <c r="A111" s="35"/>
      <c r="B111" s="35"/>
      <c r="C111" s="36"/>
    </row>
  </sheetData>
  <protectedRanges>
    <protectedRange sqref="C45 C48:C50 C56 C58 C75:C81 C86:C87 C89:C91 C93:C96 C99:C100 C102:C107 C62:C72 C52" name="Диапазон1"/>
    <protectedRange sqref="E51 C51" name="Диапазон1_1"/>
  </protectedRanges>
  <mergeCells count="12">
    <mergeCell ref="I41:K41"/>
    <mergeCell ref="B41:D41"/>
    <mergeCell ref="E41:G41"/>
    <mergeCell ref="A38:J38"/>
    <mergeCell ref="A1:G1"/>
    <mergeCell ref="A3:G3"/>
    <mergeCell ref="A2:G2"/>
    <mergeCell ref="D4:G4"/>
    <mergeCell ref="A35:B35"/>
    <mergeCell ref="A16:K16"/>
    <mergeCell ref="B7:K7"/>
    <mergeCell ref="A6:K6"/>
  </mergeCells>
  <conditionalFormatting sqref="C47">
    <cfRule type="cellIs" dxfId="0" priority="5" stopIfTrue="1" operator="equal">
      <formula>0</formula>
    </cfRule>
  </conditionalFormatting>
  <pageMargins left="1.2204724409448819" right="0.23622047244094491" top="0.74803149606299213" bottom="0.7480314960629921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TVG</dc:creator>
  <cp:lastModifiedBy>Мелихова Ирина Александровна</cp:lastModifiedBy>
  <cp:lastPrinted>2016-02-11T06:19:06Z</cp:lastPrinted>
  <dcterms:created xsi:type="dcterms:W3CDTF">2010-05-21T10:39:55Z</dcterms:created>
  <dcterms:modified xsi:type="dcterms:W3CDTF">2016-02-11T06:21:43Z</dcterms:modified>
</cp:coreProperties>
</file>